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65" windowWidth="15480" windowHeight="6225"/>
  </bookViews>
  <sheets>
    <sheet name="Service Invoice" sheetId="1" r:id="rId1"/>
  </sheets>
  <definedNames>
    <definedName name="_xlnm.Print_Area" localSheetId="0">'Service Invoice'!$A$1:$F$46</definedName>
  </definedNames>
  <calcPr calcId="145621"/>
</workbook>
</file>

<file path=xl/calcChain.xml><?xml version="1.0" encoding="utf-8"?>
<calcChain xmlns="http://schemas.openxmlformats.org/spreadsheetml/2006/main">
  <c r="F15" i="1" l="1"/>
  <c r="F3" i="1" l="1"/>
  <c r="F23" i="1"/>
  <c r="F21" i="1"/>
  <c r="F24" i="1"/>
  <c r="F22" i="1"/>
  <c r="F34" i="1"/>
  <c r="F33" i="1"/>
  <c r="F16" i="1"/>
  <c r="F17" i="1"/>
  <c r="F18" i="1"/>
  <c r="F19" i="1"/>
  <c r="F20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 l="1"/>
  <c r="F41" i="1" s="1"/>
  <c r="F42" i="1" l="1"/>
</calcChain>
</file>

<file path=xl/sharedStrings.xml><?xml version="1.0" encoding="utf-8"?>
<sst xmlns="http://schemas.openxmlformats.org/spreadsheetml/2006/main" count="21" uniqueCount="21">
  <si>
    <t>Date:</t>
  </si>
  <si>
    <t>Invoice</t>
  </si>
  <si>
    <t>Qty</t>
  </si>
  <si>
    <t>Description</t>
  </si>
  <si>
    <t>Unit Price</t>
  </si>
  <si>
    <t>Line Total</t>
  </si>
  <si>
    <t>Subtotal</t>
  </si>
  <si>
    <t>Sales Tax</t>
  </si>
  <si>
    <t>Total</t>
  </si>
  <si>
    <t>Invoice #:</t>
  </si>
  <si>
    <t>HC 02 Box 11311</t>
  </si>
  <si>
    <t>Vieques, Puerto Rico 00765</t>
  </si>
  <si>
    <t>787-741-1463</t>
  </si>
  <si>
    <t>management</t>
  </si>
  <si>
    <t>BILL TO</t>
  </si>
  <si>
    <r>
      <t>Make all checks payable to Bravos Boyz</t>
    </r>
    <r>
      <rPr>
        <sz val="10"/>
        <color indexed="44"/>
        <rFont val="Palatino Linotype"/>
        <family val="1"/>
      </rPr>
      <t xml:space="preserve">
</t>
    </r>
    <r>
      <rPr>
        <sz val="10"/>
        <color indexed="61"/>
        <rFont val="Palatino Linotype"/>
        <family val="1"/>
      </rPr>
      <t>Thank you for your business!</t>
    </r>
  </si>
  <si>
    <t xml:space="preserve">Real Estate and Property </t>
  </si>
  <si>
    <t>20170-9-Orsillo</t>
  </si>
  <si>
    <t>Oriental Bank</t>
  </si>
  <si>
    <t>Commission for Orsillo/Reyes  for Bravos Boyz</t>
  </si>
  <si>
    <t>Kevin J. Cunha SS# 519-90-2715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</si>
</sst>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sz val="10"/>
      <color indexed="44"/>
      <name val="Palatino Linotype"/>
      <family val="1"/>
    </font>
    <font>
      <sz val="9"/>
      <color indexed="44"/>
      <name val="Palatino Linotype"/>
      <family val="1"/>
    </font>
    <font>
      <sz val="10"/>
      <color indexed="61"/>
      <name val="Palatino Linotype"/>
      <family val="1"/>
    </font>
    <font>
      <b/>
      <sz val="8"/>
      <color indexed="9"/>
      <name val="Palatino Linotype"/>
      <family val="1"/>
    </font>
    <font>
      <sz val="11"/>
      <color theme="0"/>
      <name val="Calibri"/>
      <family val="2"/>
      <scheme val="minor"/>
    </font>
    <font>
      <sz val="12"/>
      <color theme="1"/>
      <name val="Mufferaw"/>
      <family val="4"/>
    </font>
    <font>
      <sz val="12"/>
      <color theme="1"/>
      <name val="Palatino Linotype"/>
      <family val="1"/>
    </font>
    <font>
      <sz val="12"/>
      <name val="Mufferaw"/>
      <family val="4"/>
    </font>
    <font>
      <i/>
      <sz val="38"/>
      <color theme="6" tint="-0.499984740745262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</borders>
  <cellStyleXfs count="3">
    <xf numFmtId="0" fontId="0" fillId="0" borderId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top"/>
    </xf>
    <xf numFmtId="2" fontId="12" fillId="2" borderId="1" xfId="0" applyNumberFormat="1" applyFont="1" applyFill="1" applyBorder="1" applyAlignment="1">
      <alignment horizontal="left" vertical="center"/>
    </xf>
    <xf numFmtId="2" fontId="12" fillId="3" borderId="1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vertical="center"/>
    </xf>
    <xf numFmtId="44" fontId="12" fillId="5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43" fontId="12" fillId="5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4" fontId="15" fillId="5" borderId="1" xfId="0" applyNumberFormat="1" applyFont="1" applyFill="1" applyBorder="1" applyAlignment="1">
      <alignment vertical="center"/>
    </xf>
    <xf numFmtId="0" fontId="22" fillId="0" borderId="0" xfId="0" applyFont="1" applyAlignment="1">
      <alignment horizontal="left"/>
    </xf>
    <xf numFmtId="0" fontId="24" fillId="0" borderId="0" xfId="0" applyFont="1"/>
    <xf numFmtId="0" fontId="1" fillId="6" borderId="0" xfId="1"/>
    <xf numFmtId="0" fontId="21" fillId="7" borderId="0" xfId="2"/>
    <xf numFmtId="0" fontId="11" fillId="0" borderId="0" xfId="0" applyFont="1"/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center"/>
    </xf>
    <xf numFmtId="0" fontId="4" fillId="0" borderId="0" xfId="0" applyFont="1" applyAlignment="1"/>
    <xf numFmtId="0" fontId="25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/>
  </cellXfs>
  <cellStyles count="3">
    <cellStyle name="20% - Accent3" xfId="1" builtinId="38"/>
    <cellStyle name="60% - Accent3" xfId="2" builtinId="40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157162</xdr:rowOff>
    </xdr:from>
    <xdr:to>
      <xdr:col>2</xdr:col>
      <xdr:colOff>206170</xdr:colOff>
      <xdr:row>5</xdr:row>
      <xdr:rowOff>23813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57162"/>
          <a:ext cx="2034970" cy="12096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zoomScaleNormal="100" workbookViewId="0">
      <selection activeCell="B22" sqref="B22:D22"/>
    </sheetView>
  </sheetViews>
  <sheetFormatPr defaultRowHeight="15"/>
  <cols>
    <col min="1" max="2" width="13.7109375" style="2" customWidth="1"/>
    <col min="3" max="3" width="21.7109375" style="2" customWidth="1"/>
    <col min="4" max="5" width="13.7109375" style="2" customWidth="1"/>
    <col min="6" max="6" width="15.140625" style="2" customWidth="1"/>
    <col min="7" max="16384" width="9.140625" style="2"/>
  </cols>
  <sheetData>
    <row r="1" spans="1:6" ht="58.5" customHeight="1">
      <c r="A1" s="1"/>
      <c r="B1" s="53" t="s">
        <v>1</v>
      </c>
      <c r="C1" s="53"/>
      <c r="D1" s="53"/>
      <c r="E1" s="53"/>
      <c r="F1" s="53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54"/>
      <c r="B3" s="54"/>
      <c r="C3" s="54"/>
      <c r="D3" s="19"/>
      <c r="E3" s="20" t="s">
        <v>0</v>
      </c>
      <c r="F3" s="21">
        <f ca="1">TODAY()</f>
        <v>42885</v>
      </c>
    </row>
    <row r="4" spans="1:6" ht="14.1" customHeight="1">
      <c r="A4" s="55"/>
      <c r="B4" s="55"/>
      <c r="C4" s="55"/>
      <c r="D4" s="22"/>
      <c r="E4" s="20" t="s">
        <v>9</v>
      </c>
      <c r="F4" s="20" t="s">
        <v>17</v>
      </c>
    </row>
    <row r="5" spans="1:6" s="7" customFormat="1" ht="14.1" customHeight="1">
      <c r="A5" s="55"/>
      <c r="B5" s="55"/>
      <c r="C5" s="55"/>
      <c r="D5" s="23"/>
      <c r="E5" s="20"/>
      <c r="F5" s="20"/>
    </row>
    <row r="6" spans="1:6" s="7" customFormat="1" ht="14.1" customHeight="1">
      <c r="A6" s="23"/>
      <c r="B6" s="23"/>
      <c r="C6" s="23"/>
      <c r="D6" s="23"/>
      <c r="E6" s="23"/>
      <c r="F6" s="24"/>
    </row>
    <row r="7" spans="1:6" s="7" customFormat="1" ht="14.1" customHeight="1">
      <c r="A7" s="39" t="s">
        <v>16</v>
      </c>
      <c r="B7" s="42"/>
      <c r="C7" s="42"/>
      <c r="D7" s="23"/>
      <c r="E7" s="23"/>
      <c r="F7" s="25"/>
    </row>
    <row r="8" spans="1:6" s="7" customFormat="1" ht="14.1" customHeight="1">
      <c r="A8" s="38" t="s">
        <v>13</v>
      </c>
      <c r="B8" s="56"/>
      <c r="C8" s="57"/>
      <c r="D8" s="40"/>
      <c r="E8" s="40" t="s">
        <v>14</v>
      </c>
      <c r="F8" s="40"/>
    </row>
    <row r="9" spans="1:6" s="7" customFormat="1" ht="14.1" customHeight="1">
      <c r="A9" s="39"/>
      <c r="B9" s="38"/>
      <c r="C9" s="38"/>
      <c r="D9" s="41" t="s">
        <v>18</v>
      </c>
      <c r="E9" s="41"/>
      <c r="F9" s="41"/>
    </row>
    <row r="10" spans="1:6" s="7" customFormat="1" ht="14.1" customHeight="1">
      <c r="A10" s="38" t="s">
        <v>10</v>
      </c>
      <c r="B10" s="38"/>
      <c r="C10" s="38"/>
      <c r="D10" s="41"/>
      <c r="E10" s="41"/>
      <c r="F10" s="41"/>
    </row>
    <row r="11" spans="1:6" s="7" customFormat="1" ht="14.1" customHeight="1">
      <c r="A11" s="38" t="s">
        <v>11</v>
      </c>
      <c r="B11" s="38"/>
      <c r="C11" s="38"/>
      <c r="D11" s="41"/>
      <c r="E11" s="41"/>
      <c r="F11" s="41"/>
    </row>
    <row r="12" spans="1:6" s="7" customFormat="1" ht="14.1" customHeight="1">
      <c r="A12" s="38" t="s">
        <v>12</v>
      </c>
      <c r="D12" s="41"/>
      <c r="E12" s="41"/>
      <c r="F12" s="41"/>
    </row>
    <row r="13" spans="1:6" s="7" customFormat="1" ht="14.1" customHeight="1">
      <c r="A13" s="58"/>
      <c r="B13" s="58"/>
      <c r="C13" s="58"/>
      <c r="D13" s="58"/>
      <c r="E13" s="58"/>
      <c r="F13" s="58"/>
    </row>
    <row r="14" spans="1:6" ht="15" customHeight="1">
      <c r="A14" s="29" t="s">
        <v>2</v>
      </c>
      <c r="B14" s="51" t="s">
        <v>3</v>
      </c>
      <c r="C14" s="51"/>
      <c r="D14" s="51"/>
      <c r="E14" s="30" t="s">
        <v>4</v>
      </c>
      <c r="F14" s="31" t="s">
        <v>5</v>
      </c>
    </row>
    <row r="15" spans="1:6" ht="15" customHeight="1">
      <c r="A15" s="26">
        <v>1</v>
      </c>
      <c r="B15" s="43" t="s">
        <v>19</v>
      </c>
      <c r="C15" s="44"/>
      <c r="D15" s="44"/>
      <c r="E15" s="32">
        <v>5700</v>
      </c>
      <c r="F15" s="33">
        <f t="shared" ref="F15:F39" si="0">IF(SUM(A15)&gt;0,SUM(A15*E15),"")</f>
        <v>5700</v>
      </c>
    </row>
    <row r="16" spans="1:6" ht="15" customHeight="1">
      <c r="A16" s="27"/>
      <c r="B16" s="47"/>
      <c r="C16" s="48"/>
      <c r="D16" s="48"/>
      <c r="E16" s="34"/>
      <c r="F16" s="35" t="str">
        <f t="shared" si="0"/>
        <v/>
      </c>
    </row>
    <row r="17" spans="1:6" ht="15" customHeight="1">
      <c r="A17" s="26"/>
      <c r="B17" s="43"/>
      <c r="C17" s="44"/>
      <c r="D17" s="44"/>
      <c r="E17" s="36"/>
      <c r="F17" s="35" t="str">
        <f t="shared" si="0"/>
        <v/>
      </c>
    </row>
    <row r="18" spans="1:6" ht="15" customHeight="1">
      <c r="A18" s="27"/>
      <c r="B18" s="47"/>
      <c r="C18" s="48"/>
      <c r="D18" s="48"/>
      <c r="E18" s="34"/>
      <c r="F18" s="35" t="str">
        <f t="shared" si="0"/>
        <v/>
      </c>
    </row>
    <row r="19" spans="1:6" ht="15" customHeight="1">
      <c r="A19" s="26"/>
      <c r="B19" s="43"/>
      <c r="C19" s="44"/>
      <c r="D19" s="44"/>
      <c r="E19" s="36"/>
      <c r="F19" s="35" t="str">
        <f t="shared" si="0"/>
        <v/>
      </c>
    </row>
    <row r="20" spans="1:6" ht="15" customHeight="1">
      <c r="A20" s="27"/>
      <c r="B20" s="47"/>
      <c r="C20" s="48"/>
      <c r="D20" s="48"/>
      <c r="E20" s="34"/>
      <c r="F20" s="35" t="str">
        <f t="shared" si="0"/>
        <v/>
      </c>
    </row>
    <row r="21" spans="1:6" ht="15" customHeight="1">
      <c r="A21" s="26"/>
      <c r="B21" s="43"/>
      <c r="C21" s="44"/>
      <c r="D21" s="44"/>
      <c r="E21" s="36"/>
      <c r="F21" s="35" t="str">
        <f t="shared" ref="F21" si="1">IF(SUM(A21)&gt;0,SUM(A21*E21),"")</f>
        <v/>
      </c>
    </row>
    <row r="22" spans="1:6" ht="15" customHeight="1">
      <c r="A22" s="27"/>
      <c r="B22" s="47" t="s">
        <v>20</v>
      </c>
      <c r="C22" s="48"/>
      <c r="D22" s="48"/>
      <c r="E22" s="34"/>
      <c r="F22" s="35" t="str">
        <f t="shared" ref="F22:F23" si="2">IF(SUM(A22)&gt;0,SUM(A22*E22),"")</f>
        <v/>
      </c>
    </row>
    <row r="23" spans="1:6" ht="15" customHeight="1">
      <c r="A23" s="26"/>
      <c r="B23" s="43"/>
      <c r="C23" s="44"/>
      <c r="D23" s="44"/>
      <c r="E23" s="36"/>
      <c r="F23" s="35" t="str">
        <f t="shared" si="2"/>
        <v/>
      </c>
    </row>
    <row r="24" spans="1:6" ht="15" customHeight="1">
      <c r="A24" s="27"/>
      <c r="B24" s="47"/>
      <c r="C24" s="48"/>
      <c r="D24" s="48"/>
      <c r="E24" s="34"/>
      <c r="F24" s="35" t="str">
        <f t="shared" ref="F24" si="3">IF(SUM(A24)&gt;0,SUM(A24*E24),"")</f>
        <v/>
      </c>
    </row>
    <row r="25" spans="1:6" ht="15" customHeight="1">
      <c r="A25" s="26"/>
      <c r="B25" s="43"/>
      <c r="C25" s="44"/>
      <c r="D25" s="44"/>
      <c r="E25" s="36"/>
      <c r="F25" s="35" t="str">
        <f t="shared" si="0"/>
        <v/>
      </c>
    </row>
    <row r="26" spans="1:6" ht="15" customHeight="1">
      <c r="A26" s="27"/>
      <c r="B26" s="47"/>
      <c r="C26" s="48"/>
      <c r="D26" s="48"/>
      <c r="E26" s="34"/>
      <c r="F26" s="35" t="str">
        <f t="shared" si="0"/>
        <v/>
      </c>
    </row>
    <row r="27" spans="1:6" ht="15" customHeight="1">
      <c r="A27" s="26"/>
      <c r="B27" s="43"/>
      <c r="C27" s="44"/>
      <c r="D27" s="44"/>
      <c r="E27" s="36"/>
      <c r="F27" s="35" t="str">
        <f t="shared" si="0"/>
        <v/>
      </c>
    </row>
    <row r="28" spans="1:6" ht="15" customHeight="1">
      <c r="A28" s="27"/>
      <c r="B28" s="47"/>
      <c r="C28" s="48"/>
      <c r="D28" s="48"/>
      <c r="E28" s="34"/>
      <c r="F28" s="35" t="str">
        <f t="shared" si="0"/>
        <v/>
      </c>
    </row>
    <row r="29" spans="1:6" ht="15" customHeight="1">
      <c r="A29" s="26"/>
      <c r="B29" s="43"/>
      <c r="C29" s="44"/>
      <c r="D29" s="44"/>
      <c r="E29" s="36"/>
      <c r="F29" s="35" t="str">
        <f t="shared" si="0"/>
        <v/>
      </c>
    </row>
    <row r="30" spans="1:6" ht="15" customHeight="1">
      <c r="A30" s="27"/>
      <c r="B30" s="47"/>
      <c r="C30" s="48"/>
      <c r="D30" s="48"/>
      <c r="E30" s="34"/>
      <c r="F30" s="35" t="str">
        <f t="shared" si="0"/>
        <v/>
      </c>
    </row>
    <row r="31" spans="1:6" ht="15" customHeight="1">
      <c r="A31" s="26"/>
      <c r="B31" s="43"/>
      <c r="C31" s="44"/>
      <c r="D31" s="44"/>
      <c r="E31" s="36"/>
      <c r="F31" s="35" t="str">
        <f t="shared" si="0"/>
        <v/>
      </c>
    </row>
    <row r="32" spans="1:6" ht="15" customHeight="1">
      <c r="A32" s="27"/>
      <c r="B32" s="47"/>
      <c r="C32" s="48"/>
      <c r="D32" s="48"/>
      <c r="E32" s="34"/>
      <c r="F32" s="35" t="str">
        <f t="shared" si="0"/>
        <v/>
      </c>
    </row>
    <row r="33" spans="1:6" ht="15" customHeight="1">
      <c r="A33" s="26"/>
      <c r="B33" s="43"/>
      <c r="C33" s="44"/>
      <c r="D33" s="44"/>
      <c r="E33" s="36"/>
      <c r="F33" s="35" t="str">
        <f>IF(SUM(A33)&gt;0,SUM(A33*E33),"")</f>
        <v/>
      </c>
    </row>
    <row r="34" spans="1:6" ht="15" customHeight="1">
      <c r="A34" s="27"/>
      <c r="B34" s="47"/>
      <c r="C34" s="48"/>
      <c r="D34" s="48"/>
      <c r="E34" s="34"/>
      <c r="F34" s="35" t="str">
        <f>IF(SUM(A34)&gt;0,SUM(A34*E34),"")</f>
        <v/>
      </c>
    </row>
    <row r="35" spans="1:6" ht="15" customHeight="1">
      <c r="A35" s="26"/>
      <c r="B35" s="43"/>
      <c r="C35" s="44"/>
      <c r="D35" s="44"/>
      <c r="E35" s="36"/>
      <c r="F35" s="35" t="str">
        <f t="shared" si="0"/>
        <v/>
      </c>
    </row>
    <row r="36" spans="1:6" ht="15" customHeight="1">
      <c r="A36" s="27"/>
      <c r="B36" s="47"/>
      <c r="C36" s="48"/>
      <c r="D36" s="48"/>
      <c r="E36" s="34"/>
      <c r="F36" s="35" t="str">
        <f t="shared" si="0"/>
        <v/>
      </c>
    </row>
    <row r="37" spans="1:6" ht="15" customHeight="1">
      <c r="A37" s="26"/>
      <c r="B37" s="43"/>
      <c r="C37" s="44"/>
      <c r="D37" s="44"/>
      <c r="E37" s="36"/>
      <c r="F37" s="35" t="str">
        <f t="shared" si="0"/>
        <v/>
      </c>
    </row>
    <row r="38" spans="1:6" ht="15" customHeight="1">
      <c r="A38" s="27"/>
      <c r="B38" s="47"/>
      <c r="C38" s="48"/>
      <c r="D38" s="48"/>
      <c r="E38" s="34"/>
      <c r="F38" s="35" t="str">
        <f t="shared" si="0"/>
        <v/>
      </c>
    </row>
    <row r="39" spans="1:6" ht="15" customHeight="1">
      <c r="A39" s="26"/>
      <c r="B39" s="43"/>
      <c r="C39" s="44"/>
      <c r="D39" s="44"/>
      <c r="E39" s="36"/>
      <c r="F39" s="35" t="str">
        <f t="shared" si="0"/>
        <v/>
      </c>
    </row>
    <row r="40" spans="1:6" ht="15" customHeight="1">
      <c r="A40" s="18"/>
      <c r="B40" s="9"/>
      <c r="C40" s="9"/>
      <c r="D40" s="9"/>
      <c r="E40" s="28" t="s">
        <v>6</v>
      </c>
      <c r="F40" s="33">
        <f>SUM(F15:F39)</f>
        <v>5700</v>
      </c>
    </row>
    <row r="41" spans="1:6" ht="15" customHeight="1">
      <c r="A41" s="9"/>
      <c r="B41" s="9"/>
      <c r="C41" s="9"/>
      <c r="D41" s="9"/>
      <c r="E41" s="28" t="s">
        <v>7</v>
      </c>
      <c r="F41" s="36">
        <f>+F40*0.04</f>
        <v>228</v>
      </c>
    </row>
    <row r="42" spans="1:6" ht="15" customHeight="1">
      <c r="A42" s="9"/>
      <c r="B42" s="9"/>
      <c r="C42" s="9"/>
      <c r="D42" s="9"/>
      <c r="E42" s="28" t="s">
        <v>8</v>
      </c>
      <c r="F42" s="37">
        <f>+F40+F41</f>
        <v>5928</v>
      </c>
    </row>
    <row r="43" spans="1:6" ht="39.950000000000003" customHeight="1">
      <c r="A43" s="52"/>
      <c r="B43" s="52"/>
      <c r="C43" s="52"/>
      <c r="D43" s="52"/>
      <c r="E43" s="52"/>
      <c r="F43" s="52"/>
    </row>
    <row r="44" spans="1:6" ht="15" customHeight="1">
      <c r="A44" s="49" t="s">
        <v>15</v>
      </c>
      <c r="B44" s="50"/>
      <c r="C44" s="50"/>
      <c r="D44" s="50"/>
      <c r="E44" s="50"/>
      <c r="F44" s="50"/>
    </row>
    <row r="45" spans="1:6" ht="15" customHeight="1">
      <c r="A45" s="50"/>
      <c r="B45" s="50"/>
      <c r="C45" s="50"/>
      <c r="D45" s="50"/>
      <c r="E45" s="50"/>
      <c r="F45" s="50"/>
    </row>
    <row r="46" spans="1:6" ht="9.9499999999999993" customHeight="1">
      <c r="A46" s="10"/>
      <c r="B46" s="10"/>
      <c r="C46" s="10"/>
      <c r="D46" s="10"/>
      <c r="E46" s="10"/>
      <c r="F46" s="10"/>
    </row>
    <row r="47" spans="1:6" ht="15.95" customHeight="1">
      <c r="A47" s="11"/>
      <c r="B47" s="12"/>
      <c r="C47" s="12"/>
      <c r="D47" s="13"/>
      <c r="E47" s="8"/>
      <c r="F47" s="8"/>
    </row>
    <row r="48" spans="1:6" ht="15.95" customHeight="1">
      <c r="B48" s="45"/>
      <c r="C48" s="46"/>
      <c r="D48" s="46"/>
      <c r="E48" s="46"/>
    </row>
    <row r="49" spans="1:6" ht="15.95" customHeight="1">
      <c r="B49" s="15"/>
      <c r="C49" s="16"/>
      <c r="D49" s="16"/>
      <c r="E49" s="16"/>
    </row>
    <row r="50" spans="1:6" ht="11.25" customHeight="1"/>
    <row r="51" spans="1:6">
      <c r="A51" s="17"/>
      <c r="B51" s="14"/>
      <c r="C51" s="14"/>
      <c r="D51" s="14"/>
      <c r="E51" s="14"/>
      <c r="F51" s="14"/>
    </row>
  </sheetData>
  <mergeCells count="34">
    <mergeCell ref="B1:F1"/>
    <mergeCell ref="A3:C3"/>
    <mergeCell ref="A4:C5"/>
    <mergeCell ref="B8:C8"/>
    <mergeCell ref="A13:F13"/>
    <mergeCell ref="B15:D15"/>
    <mergeCell ref="B29:D29"/>
    <mergeCell ref="B16:D16"/>
    <mergeCell ref="B14:D14"/>
    <mergeCell ref="A43:F43"/>
    <mergeCell ref="B28:D28"/>
    <mergeCell ref="B27:D27"/>
    <mergeCell ref="B26:D26"/>
    <mergeCell ref="B25:D25"/>
    <mergeCell ref="B20:D20"/>
    <mergeCell ref="B22:D22"/>
    <mergeCell ref="B24:D24"/>
    <mergeCell ref="B21:D21"/>
    <mergeCell ref="B23:D23"/>
    <mergeCell ref="B36:D36"/>
    <mergeCell ref="B31:D31"/>
    <mergeCell ref="B19:D19"/>
    <mergeCell ref="B48:E48"/>
    <mergeCell ref="B18:D18"/>
    <mergeCell ref="B17:D17"/>
    <mergeCell ref="B37:D37"/>
    <mergeCell ref="A44:F45"/>
    <mergeCell ref="B30:D30"/>
    <mergeCell ref="B39:D39"/>
    <mergeCell ref="B38:D38"/>
    <mergeCell ref="B33:D33"/>
    <mergeCell ref="B34:D34"/>
    <mergeCell ref="B32:D32"/>
    <mergeCell ref="B35:D35"/>
  </mergeCells>
  <phoneticPr fontId="2" type="noConversion"/>
  <printOptions horizontalCentered="1"/>
  <pageMargins left="0.54" right="0.3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Cunha</dc:creator>
  <cp:lastModifiedBy>Kevin Cunha</cp:lastModifiedBy>
  <cp:lastPrinted>2016-02-08T19:57:54Z</cp:lastPrinted>
  <dcterms:created xsi:type="dcterms:W3CDTF">2006-01-23T19:37:33Z</dcterms:created>
  <dcterms:modified xsi:type="dcterms:W3CDTF">2017-05-30T16:08:32Z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